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0" windowWidth="21810" windowHeight="1201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21" i="1" l="1"/>
  <c r="C21" i="1"/>
  <c r="D24" i="1" l="1"/>
  <c r="D28" i="1" s="1"/>
  <c r="C24" i="1"/>
  <c r="C28" i="1" s="1"/>
</calcChain>
</file>

<file path=xl/sharedStrings.xml><?xml version="1.0" encoding="utf-8"?>
<sst xmlns="http://schemas.openxmlformats.org/spreadsheetml/2006/main" count="31" uniqueCount="25">
  <si>
    <t>Наименование мероприятия</t>
  </si>
  <si>
    <t>КВР</t>
  </si>
  <si>
    <r>
      <t>За счет средств федерального бюджета (с указанием наименования трансферта)</t>
    </r>
    <r>
      <rPr>
        <sz val="12"/>
        <color theme="1"/>
        <rFont val="Times New Roman"/>
        <family val="1"/>
        <charset val="204"/>
      </rPr>
      <t>:</t>
    </r>
  </si>
  <si>
    <t>Капитальный ремонт и ремонт автодорог общего пользования</t>
  </si>
  <si>
    <t>Строительство (реконструкция)  автомобильных дорог общего пользования</t>
  </si>
  <si>
    <r>
      <t>За счет средств областного бюджета (с указанием наименования трансферта)</t>
    </r>
    <r>
      <rPr>
        <sz val="12"/>
        <color theme="1"/>
        <rFont val="Times New Roman"/>
        <family val="1"/>
        <charset val="204"/>
      </rPr>
      <t>:</t>
    </r>
  </si>
  <si>
    <t>Капитальный ремонт и ремонт дворовых территорий многоквартирных домов и подъездов к ним</t>
  </si>
  <si>
    <t>За счет средств муниципального бюджета:</t>
  </si>
  <si>
    <t>Содержание автодорог общего пользования</t>
  </si>
  <si>
    <t>Расходы на содержание учреждений, осуществляющих управление дорожным хозяйством</t>
  </si>
  <si>
    <t>Строительство (реконструкция) автомобильных дорог общего пользования</t>
  </si>
  <si>
    <t>ИТОГО</t>
  </si>
  <si>
    <t>Кроме того, на реализацию мероприятий по поддержке местных инициатив, в том числе:</t>
  </si>
  <si>
    <t xml:space="preserve">за счет средств областного бюджета </t>
  </si>
  <si>
    <t>за счет средств муниципального бюджета</t>
  </si>
  <si>
    <t>ВСЕГО</t>
  </si>
  <si>
    <t>(в рублях):</t>
  </si>
  <si>
    <t>Освещение дорог местного значения</t>
  </si>
  <si>
    <t>План финансирования на 2023год</t>
  </si>
  <si>
    <t>Кассовый расход на 01.01.2024</t>
  </si>
  <si>
    <t>Финансовоеуправление администрации Лукояновского муниципального округа Нижегородской области</t>
  </si>
  <si>
    <r>
      <t xml:space="preserve"> </t>
    </r>
    <r>
      <rPr>
        <b/>
        <sz val="14"/>
        <color theme="1"/>
        <rFont val="Times New Roman"/>
        <family val="1"/>
        <charset val="204"/>
      </rPr>
      <t>ЛУКОЯНОВСКИЙ МУНИЦИПАЛЬНЫЙ ОКРУГ</t>
    </r>
  </si>
  <si>
    <t>Информация об использовании ассигнований дорожного фонда</t>
  </si>
  <si>
    <t>Оплата труда с начислениями работников МКУ "ДКХ" (содержание муниципальных дорог)</t>
  </si>
  <si>
    <t>Справочно: перевыполнение доходной части по акцизам по состоянию на 01.01.2024 г. составило - 922 434,20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</si>
</sst>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3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right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0" fillId="0" borderId="0" xfId="0" applyNumberFormat="1"/>
    <xf numFmtId="0" fontId="2" fillId="0" borderId="6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4" fontId="2" fillId="0" borderId="4" xfId="1" applyNumberFormat="1" applyFont="1" applyBorder="1" applyAlignment="1">
      <alignment horizontal="center" vertical="top" wrapText="1"/>
    </xf>
    <xf numFmtId="4" fontId="3" fillId="0" borderId="4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right"/>
    </xf>
    <xf numFmtId="0" fontId="2" fillId="0" borderId="0" xfId="0" applyFont="1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N5" sqref="N5"/>
    </sheetView>
  </sheetViews>
  <sheetFormatPr defaultRowHeight="15" x14ac:dyDescent="0.25"/>
  <cols>
    <col min="1" max="1" width="60.42578125" customWidth="1"/>
    <col min="2" max="2" width="10.7109375" customWidth="1"/>
    <col min="3" max="3" width="21.140625" customWidth="1"/>
    <col min="4" max="4" width="20.28515625" customWidth="1"/>
    <col min="5" max="5" width="12.42578125" bestFit="1" customWidth="1"/>
  </cols>
  <sheetData>
    <row r="1" spans="1:5" x14ac:dyDescent="0.25">
      <c r="A1" t="s">
        <v>20</v>
      </c>
    </row>
    <row r="2" spans="1:5" ht="18.75" x14ac:dyDescent="0.3">
      <c r="A2" s="16" t="s">
        <v>21</v>
      </c>
      <c r="B2" s="16"/>
      <c r="C2" s="16"/>
      <c r="D2" s="16"/>
    </row>
    <row r="3" spans="1:5" ht="18.75" x14ac:dyDescent="0.3">
      <c r="A3" s="16" t="s">
        <v>22</v>
      </c>
      <c r="B3" s="16"/>
      <c r="C3" s="16"/>
      <c r="D3" s="16"/>
    </row>
    <row r="4" spans="1:5" ht="15.75" thickBot="1" x14ac:dyDescent="0.3">
      <c r="A4" s="17" t="s">
        <v>16</v>
      </c>
      <c r="B4" s="17"/>
      <c r="C4" s="17"/>
      <c r="D4" s="17"/>
    </row>
    <row r="5" spans="1:5" ht="63" customHeight="1" thickBot="1" x14ac:dyDescent="0.3">
      <c r="A5" s="7" t="s">
        <v>0</v>
      </c>
      <c r="B5" s="8" t="s">
        <v>1</v>
      </c>
      <c r="C5" s="8" t="s">
        <v>18</v>
      </c>
      <c r="D5" s="8" t="s">
        <v>19</v>
      </c>
    </row>
    <row r="6" spans="1:5" ht="33.75" customHeight="1" thickBot="1" x14ac:dyDescent="0.3">
      <c r="A6" s="1" t="s">
        <v>2</v>
      </c>
      <c r="B6" s="2"/>
      <c r="C6" s="6"/>
      <c r="D6" s="6"/>
    </row>
    <row r="7" spans="1:5" ht="32.25" customHeight="1" thickBot="1" x14ac:dyDescent="0.3">
      <c r="A7" s="3" t="s">
        <v>3</v>
      </c>
      <c r="B7" s="2"/>
      <c r="C7" s="6"/>
      <c r="D7" s="6"/>
    </row>
    <row r="8" spans="1:5" ht="34.5" customHeight="1" thickBot="1" x14ac:dyDescent="0.3">
      <c r="A8" s="3" t="s">
        <v>4</v>
      </c>
      <c r="B8" s="2"/>
      <c r="C8" s="6"/>
      <c r="D8" s="6"/>
    </row>
    <row r="9" spans="1:5" ht="33" customHeight="1" thickBot="1" x14ac:dyDescent="0.3">
      <c r="A9" s="1" t="s">
        <v>5</v>
      </c>
      <c r="B9" s="2"/>
      <c r="C9" s="6"/>
      <c r="D9" s="6"/>
    </row>
    <row r="10" spans="1:5" ht="31.5" customHeight="1" thickBot="1" x14ac:dyDescent="0.3">
      <c r="A10" s="3" t="s">
        <v>3</v>
      </c>
      <c r="B10" s="10"/>
      <c r="C10" s="12"/>
      <c r="D10" s="13"/>
    </row>
    <row r="11" spans="1:5" ht="35.25" customHeight="1" thickBot="1" x14ac:dyDescent="0.3">
      <c r="A11" s="3" t="s">
        <v>6</v>
      </c>
      <c r="B11" s="2"/>
      <c r="C11" s="13"/>
      <c r="D11" s="13"/>
    </row>
    <row r="12" spans="1:5" ht="32.25" customHeight="1" thickBot="1" x14ac:dyDescent="0.3">
      <c r="A12" s="3" t="s">
        <v>4</v>
      </c>
      <c r="B12" s="2"/>
      <c r="C12" s="13"/>
      <c r="D12" s="13"/>
    </row>
    <row r="13" spans="1:5" ht="17.25" customHeight="1" thickBot="1" x14ac:dyDescent="0.3">
      <c r="A13" s="4" t="s">
        <v>7</v>
      </c>
      <c r="B13" s="2"/>
      <c r="C13" s="13"/>
      <c r="D13" s="13"/>
    </row>
    <row r="14" spans="1:5" ht="34.5" customHeight="1" thickBot="1" x14ac:dyDescent="0.3">
      <c r="A14" s="3" t="s">
        <v>3</v>
      </c>
      <c r="B14" s="2">
        <v>244</v>
      </c>
      <c r="C14" s="13">
        <v>563900</v>
      </c>
      <c r="D14" s="13">
        <v>537009.44999999995</v>
      </c>
    </row>
    <row r="15" spans="1:5" ht="18.75" customHeight="1" thickBot="1" x14ac:dyDescent="0.3">
      <c r="A15" s="3" t="s">
        <v>8</v>
      </c>
      <c r="B15" s="2">
        <v>244</v>
      </c>
      <c r="C15" s="14">
        <v>20282406.300000001</v>
      </c>
      <c r="D15" s="14">
        <v>16466584.310000001</v>
      </c>
      <c r="E15" s="9"/>
    </row>
    <row r="16" spans="1:5" ht="22.5" customHeight="1" thickBot="1" x14ac:dyDescent="0.3">
      <c r="A16" s="3" t="s">
        <v>8</v>
      </c>
      <c r="B16" s="2">
        <v>811</v>
      </c>
      <c r="C16" s="14">
        <v>6037907.2599999998</v>
      </c>
      <c r="D16" s="14">
        <v>6037907.2599999998</v>
      </c>
    </row>
    <row r="17" spans="1:4" ht="34.5" customHeight="1" thickBot="1" x14ac:dyDescent="0.3">
      <c r="A17" s="3" t="s">
        <v>6</v>
      </c>
      <c r="B17" s="2"/>
      <c r="C17" s="13"/>
      <c r="D17" s="13"/>
    </row>
    <row r="18" spans="1:4" ht="35.25" customHeight="1" thickBot="1" x14ac:dyDescent="0.3">
      <c r="A18" s="3" t="s">
        <v>9</v>
      </c>
      <c r="B18" s="2"/>
      <c r="C18" s="13"/>
      <c r="D18" s="13"/>
    </row>
    <row r="19" spans="1:4" ht="36.75" customHeight="1" thickBot="1" x14ac:dyDescent="0.3">
      <c r="A19" s="3" t="s">
        <v>10</v>
      </c>
      <c r="B19" s="2"/>
      <c r="C19" s="13"/>
      <c r="D19" s="13"/>
    </row>
    <row r="20" spans="1:4" ht="36.75" customHeight="1" thickBot="1" x14ac:dyDescent="0.3">
      <c r="A20" s="3" t="s">
        <v>17</v>
      </c>
      <c r="B20" s="2">
        <v>247</v>
      </c>
      <c r="C20" s="13">
        <v>1249909.58</v>
      </c>
      <c r="D20" s="13">
        <v>1249909.58</v>
      </c>
    </row>
    <row r="21" spans="1:4" ht="16.5" thickBot="1" x14ac:dyDescent="0.3">
      <c r="A21" s="5" t="s">
        <v>11</v>
      </c>
      <c r="B21" s="2"/>
      <c r="C21" s="15">
        <f>SUM(C14:C20)</f>
        <v>28134123.140000001</v>
      </c>
      <c r="D21" s="15">
        <f>SUM(D14:D20)</f>
        <v>24291410.600000001</v>
      </c>
    </row>
    <row r="22" spans="1:4" ht="16.5" thickBot="1" x14ac:dyDescent="0.3">
      <c r="A22" s="11"/>
      <c r="B22" s="2"/>
      <c r="C22" s="15"/>
      <c r="D22" s="15"/>
    </row>
    <row r="23" spans="1:4" ht="32.25" thickBot="1" x14ac:dyDescent="0.3">
      <c r="A23" s="3" t="s">
        <v>3</v>
      </c>
      <c r="B23" s="2">
        <v>244</v>
      </c>
      <c r="C23" s="14"/>
      <c r="D23" s="14"/>
    </row>
    <row r="24" spans="1:4" ht="36" customHeight="1" thickBot="1" x14ac:dyDescent="0.3">
      <c r="A24" s="4" t="s">
        <v>12</v>
      </c>
      <c r="B24" s="2"/>
      <c r="C24" s="14">
        <f>C25+C26</f>
        <v>392412</v>
      </c>
      <c r="D24" s="14">
        <f>D25+D26</f>
        <v>392412</v>
      </c>
    </row>
    <row r="25" spans="1:4" ht="16.5" customHeight="1" thickBot="1" x14ac:dyDescent="0.3">
      <c r="A25" s="3" t="s">
        <v>13</v>
      </c>
      <c r="B25" s="2">
        <v>244</v>
      </c>
      <c r="C25" s="14"/>
      <c r="D25" s="14"/>
    </row>
    <row r="26" spans="1:4" ht="18.75" customHeight="1" thickBot="1" x14ac:dyDescent="0.3">
      <c r="A26" s="3" t="s">
        <v>14</v>
      </c>
      <c r="B26" s="2">
        <v>244</v>
      </c>
      <c r="C26" s="14">
        <v>392412</v>
      </c>
      <c r="D26" s="14">
        <v>392412</v>
      </c>
    </row>
    <row r="27" spans="1:4" ht="49.5" customHeight="1" thickBot="1" x14ac:dyDescent="0.3">
      <c r="A27" s="3" t="s">
        <v>23</v>
      </c>
      <c r="B27" s="2">
        <v>111.119</v>
      </c>
      <c r="C27" s="14">
        <v>3610341.94</v>
      </c>
      <c r="D27" s="14">
        <v>3456740.83</v>
      </c>
    </row>
    <row r="28" spans="1:4" ht="16.5" thickBot="1" x14ac:dyDescent="0.3">
      <c r="A28" s="5" t="s">
        <v>15</v>
      </c>
      <c r="B28" s="2"/>
      <c r="C28" s="15">
        <f>C21+C22+C24+C27</f>
        <v>32136877.080000002</v>
      </c>
      <c r="D28" s="15">
        <f>D21+D22+D24+D27</f>
        <v>28140563.43</v>
      </c>
    </row>
    <row r="30" spans="1:4" ht="31.5" x14ac:dyDescent="0.25">
      <c r="A30" s="18" t="s">
        <v>24</v>
      </c>
    </row>
  </sheetData>
  <mergeCells count="3">
    <mergeCell ref="A2:D2"/>
    <mergeCell ref="A3:D3"/>
    <mergeCell ref="A4:D4"/>
  </mergeCells>
  <pageMargins left="0" right="0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Ira</cp:lastModifiedBy>
  <cp:lastPrinted>2023-02-27T08:24:59Z</cp:lastPrinted>
  <dcterms:created xsi:type="dcterms:W3CDTF">2020-02-07T11:46:03Z</dcterms:created>
  <dcterms:modified xsi:type="dcterms:W3CDTF">2024-04-04T11:05:50Z</dcterms:modified>
</cp:coreProperties>
</file>